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495" windowWidth="11700" windowHeight="7410" activeTab="0"/>
  </bookViews>
  <sheets>
    <sheet name="Log-norma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<sst xmlns="http://schemas.openxmlformats.org/spreadsheetml/2006/main" count="7" uniqueCount="7">
  <si>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Moyenne de X</t>
  </si>
  <si>
    <t>x</t>
  </si>
  <si>
    <t>Moyenne de Y=log(X)</t>
  </si>
  <si>
    <t>Ecart-type de X</t>
  </si>
  <si>
    <t>Ecart type de Y=log(X)</t>
  </si>
  <si>
    <t>y=log(x)</t>
  </si>
  <si>
    <t>Loi lognormale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</si>
</sst>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0"/>
    <numFmt numFmtId="172" formatCode="0.0000E+00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3" fillId="0" borderId="0" xfId="0" applyNumberFormat="1" applyFont="1" applyBorder="1" applyAlignment="1">
      <alignment horizontal="right"/>
    </xf>
    <xf numFmtId="17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1" fontId="3" fillId="34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'Log-normal'!#REF!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'Log-normal'!#REF!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909023"/>
        <c:axId val="28528024"/>
      </c:scatterChart>
      <c:valAx>
        <c:axId val="479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8024"/>
        <c:crosses val="autoZero"/>
        <c:crossBetween val="midCat"/>
        <c:dispUnits/>
      </c:valAx>
      <c:valAx>
        <c:axId val="28528024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9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'Log-normal'!#REF!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'Log-normal'!#REF!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425625"/>
        <c:axId val="29068578"/>
      </c:scatterChart>
      <c:val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8578"/>
        <c:crosses val="autoZero"/>
        <c:crossBetween val="midCat"/>
        <c:dispUnits/>
      </c:valAx>
      <c:valAx>
        <c:axId val="29068578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5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Loi log-normale en fonction de x</a:t>
            </a:r>
          </a:p>
        </c:rich>
      </c:tx>
      <c:layout>
        <c:manualLayout>
          <c:xMode val="factor"/>
          <c:yMode val="factor"/>
          <c:x val="-0.002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425"/>
          <c:w val="0.68925"/>
          <c:h val="0.8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'Log-normal'!$C$2</c:f>
              <c:strCache>
                <c:ptCount val="1"/>
                <c:pt idx="0">
                  <c:v>Loi lognormale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'Log-normal'!$A$3:$A$27</c:f>
              <c:numCache/>
            </c:numRef>
          </c:xVal>
          <c:yVal>
            <c:numRef>
              <c:f>'Log-normal'!$C$3:$C$27</c:f>
              <c:numCache/>
            </c:numRef>
          </c:yVal>
          <c:smooth val="1"/>
        </c:ser>
        <c:axId val="60290611"/>
        <c:axId val="5744588"/>
      </c:scatterChart>
      <c:valAx>
        <c:axId val="602906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588"/>
        <c:crosses val="autoZero"/>
        <c:crossBetween val="midCat"/>
        <c:dispUnits/>
      </c:valAx>
      <c:valAx>
        <c:axId val="5744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0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5345"/>
          <c:w val="0.254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Loi log-normale en fonction de y=log(x)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43"/>
          <c:w val="0.8077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'Log-normal'!$C$2</c:f>
              <c:strCache>
                <c:ptCount val="1"/>
                <c:pt idx="0">
                  <c:v>Loi lognormale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'Log-normal'!$B$3:$B$27</c:f>
              <c:numCache/>
            </c:numRef>
          </c:xVal>
          <c:yVal>
            <c:numRef>
              <c:f>'Log-normal'!$C$3:$C$27</c:f>
              <c:numCache/>
            </c:numRef>
          </c:yVal>
          <c:smooth val="1"/>
        </c:ser>
        <c:axId val="51701293"/>
        <c:axId val="62658454"/>
      </c:scatterChart>
      <c:valAx>
        <c:axId val="51701293"/>
        <c:scaling>
          <c:orientation val="minMax"/>
        </c:scaling>
        <c:axPos val="b"/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2658454"/>
        <c:crosses val="autoZero"/>
        <c:crossBetween val="midCat"/>
        <c:dispUnits/>
        <c:majorUnit val="1"/>
      </c:valAx>
      <c:valAx>
        <c:axId val="62658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12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5"/>
          <c:y val="0.527"/>
          <c:w val="0.16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19</xdr:row>
      <xdr:rowOff>95250</xdr:rowOff>
    </xdr:to>
    <xdr:graphicFrame>
      <xdr:nvGraphicFramePr>
        <xdr:cNvPr id="1" name="Chart 8"/>
        <xdr:cNvGraphicFramePr/>
      </xdr:nvGraphicFramePr>
      <xdr:xfrm>
        <a:off x="0" y="666750"/>
        <a:ext cx="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47625</xdr:rowOff>
    </xdr:from>
    <xdr:to>
      <xdr:col>0</xdr:col>
      <xdr:colOff>0</xdr:colOff>
      <xdr:row>29</xdr:row>
      <xdr:rowOff>133350</xdr:rowOff>
    </xdr:to>
    <xdr:graphicFrame>
      <xdr:nvGraphicFramePr>
        <xdr:cNvPr id="2" name="Chart 9"/>
        <xdr:cNvGraphicFramePr/>
      </xdr:nvGraphicFramePr>
      <xdr:xfrm>
        <a:off x="0" y="32861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1</xdr:row>
      <xdr:rowOff>104775</xdr:rowOff>
    </xdr:from>
    <xdr:to>
      <xdr:col>8</xdr:col>
      <xdr:colOff>114300</xdr:colOff>
      <xdr:row>14</xdr:row>
      <xdr:rowOff>152400</xdr:rowOff>
    </xdr:to>
    <xdr:graphicFrame>
      <xdr:nvGraphicFramePr>
        <xdr:cNvPr id="3" name="Graphique 3"/>
        <xdr:cNvGraphicFramePr/>
      </xdr:nvGraphicFramePr>
      <xdr:xfrm>
        <a:off x="3543300" y="266700"/>
        <a:ext cx="45720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15</xdr:row>
      <xdr:rowOff>47625</xdr:rowOff>
    </xdr:from>
    <xdr:to>
      <xdr:col>11</xdr:col>
      <xdr:colOff>38100</xdr:colOff>
      <xdr:row>32</xdr:row>
      <xdr:rowOff>38100</xdr:rowOff>
    </xdr:to>
    <xdr:graphicFrame>
      <xdr:nvGraphicFramePr>
        <xdr:cNvPr id="4" name="Graphique 5"/>
        <xdr:cNvGraphicFramePr/>
      </xdr:nvGraphicFramePr>
      <xdr:xfrm>
        <a:off x="3562350" y="2476500"/>
        <a:ext cx="7029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20.421875" style="8" bestFit="1" customWidth="1"/>
    <col min="2" max="2" width="11.421875" style="5" customWidth="1"/>
    <col min="3" max="3" width="14.8515625" style="0" bestFit="1" customWidth="1"/>
    <col min="4" max="4" width="17.00390625" style="6" customWidth="1"/>
    <col min="5" max="5" width="12.28125" style="0" bestFit="1" customWidth="1"/>
    <col min="6" max="6" width="13.7109375" style="20" customWidth="1"/>
    <col min="7" max="8" width="15.140625" style="0" bestFit="1" customWidth="1"/>
    <col min="10" max="10" width="15.421875" style="0" bestFit="1" customWidth="1"/>
  </cols>
  <sheetData>
    <row r="1" spans="1:5" ht="12.75">
      <c r="A1" s="7"/>
      <c r="B1" s="4"/>
      <c r="C1" s="2"/>
      <c r="D1" s="12"/>
      <c r="E1" s="2"/>
    </row>
    <row r="2" spans="1:11" ht="12.75">
      <c r="A2" s="9" t="s">
        <v>1</v>
      </c>
      <c r="B2" s="27" t="s">
        <v>5</v>
      </c>
      <c r="C2" s="24" t="s">
        <v>6</v>
      </c>
      <c r="D2" s="3"/>
      <c r="E2" s="16"/>
      <c r="F2" s="21"/>
      <c r="G2" s="16"/>
      <c r="H2" s="16"/>
      <c r="I2" s="16"/>
      <c r="J2" s="16"/>
      <c r="K2" s="16"/>
    </row>
    <row r="3" spans="1:11" ht="12.75">
      <c r="A3" s="25">
        <v>0.0002</v>
      </c>
      <c r="B3" s="26">
        <f>LN(A3)</f>
        <v>-8.517193191416238</v>
      </c>
      <c r="C3" s="14">
        <f aca="true" t="shared" si="0" ref="C3:C27">NORMDIST(B3,B$31,B$32,0)</f>
        <v>0</v>
      </c>
      <c r="D3" s="17"/>
      <c r="E3" s="14"/>
      <c r="F3" s="22"/>
      <c r="G3" s="18"/>
      <c r="H3" s="14"/>
      <c r="I3" s="16"/>
      <c r="J3" s="14"/>
      <c r="K3" s="16"/>
    </row>
    <row r="4" spans="1:11" ht="12.75">
      <c r="A4" s="25">
        <v>1</v>
      </c>
      <c r="B4" s="26">
        <f>LN(A4)</f>
        <v>0</v>
      </c>
      <c r="C4" s="14">
        <f t="shared" si="0"/>
        <v>5.508965563383592E-36</v>
      </c>
      <c r="D4" s="17"/>
      <c r="E4" s="14"/>
      <c r="F4" s="23"/>
      <c r="G4" s="18"/>
      <c r="H4" s="18"/>
      <c r="I4" s="16"/>
      <c r="J4" s="14"/>
      <c r="K4" s="16"/>
    </row>
    <row r="5" spans="1:11" ht="12.75">
      <c r="A5" s="25">
        <f>A4+1</f>
        <v>2</v>
      </c>
      <c r="B5" s="26">
        <f aca="true" t="shared" si="1" ref="B5:B27">LN(A5)</f>
        <v>0.6931471805599453</v>
      </c>
      <c r="C5" s="14">
        <f t="shared" si="0"/>
        <v>1.1397215480244653E-17</v>
      </c>
      <c r="D5" s="17"/>
      <c r="E5" s="14"/>
      <c r="F5" s="23"/>
      <c r="G5" s="18"/>
      <c r="H5" s="18"/>
      <c r="I5" s="16"/>
      <c r="J5" s="14"/>
      <c r="K5" s="16"/>
    </row>
    <row r="6" spans="1:11" ht="12.75">
      <c r="A6" s="25">
        <f aca="true" t="shared" si="2" ref="A6:A27">A5+1</f>
        <v>3</v>
      </c>
      <c r="B6" s="26">
        <f t="shared" si="1"/>
        <v>1.0986122886681098</v>
      </c>
      <c r="C6" s="14">
        <f t="shared" si="0"/>
        <v>5.461020574109103E-10</v>
      </c>
      <c r="D6" s="17"/>
      <c r="E6" s="14"/>
      <c r="F6" s="23"/>
      <c r="G6" s="18"/>
      <c r="H6" s="18"/>
      <c r="I6" s="16"/>
      <c r="J6" s="14"/>
      <c r="K6" s="16"/>
    </row>
    <row r="7" spans="1:11" ht="12.75">
      <c r="A7" s="25">
        <f t="shared" si="2"/>
        <v>4</v>
      </c>
      <c r="B7" s="26">
        <f t="shared" si="1"/>
        <v>1.3862943611198906</v>
      </c>
      <c r="C7" s="14">
        <f t="shared" si="0"/>
        <v>6.740440144916875E-06</v>
      </c>
      <c r="D7" s="17"/>
      <c r="E7" s="14"/>
      <c r="F7" s="23"/>
      <c r="G7" s="18"/>
      <c r="H7" s="18"/>
      <c r="I7" s="16"/>
      <c r="J7" s="14"/>
      <c r="K7" s="16"/>
    </row>
    <row r="8" spans="1:11" ht="12.75">
      <c r="A8" s="25">
        <f t="shared" si="2"/>
        <v>5</v>
      </c>
      <c r="B8" s="26">
        <f t="shared" si="1"/>
        <v>1.6094379124341003</v>
      </c>
      <c r="C8" s="14">
        <f t="shared" si="0"/>
        <v>0.0016825700528710795</v>
      </c>
      <c r="D8" s="17"/>
      <c r="E8" s="14"/>
      <c r="F8" s="23"/>
      <c r="G8" s="18"/>
      <c r="H8" s="18"/>
      <c r="I8" s="16"/>
      <c r="J8" s="14"/>
      <c r="K8" s="16"/>
    </row>
    <row r="9" spans="1:11" ht="12.75">
      <c r="A9" s="25">
        <f t="shared" si="2"/>
        <v>6</v>
      </c>
      <c r="B9" s="26">
        <f t="shared" si="1"/>
        <v>1.791759469228055</v>
      </c>
      <c r="C9" s="14">
        <f t="shared" si="0"/>
        <v>0.04800237933312193</v>
      </c>
      <c r="D9" s="17"/>
      <c r="E9" s="14"/>
      <c r="F9" s="23"/>
      <c r="G9" s="18"/>
      <c r="H9" s="18"/>
      <c r="I9" s="16"/>
      <c r="J9" s="14"/>
      <c r="K9" s="16"/>
    </row>
    <row r="10" spans="1:11" ht="12.75">
      <c r="A10" s="25">
        <f t="shared" si="2"/>
        <v>7</v>
      </c>
      <c r="B10" s="26">
        <f t="shared" si="1"/>
        <v>1.9459101490553132</v>
      </c>
      <c r="C10" s="14">
        <f t="shared" si="0"/>
        <v>0.36180261976473405</v>
      </c>
      <c r="D10" s="17"/>
      <c r="E10" s="14"/>
      <c r="F10" s="23"/>
      <c r="G10" s="18"/>
      <c r="H10" s="18"/>
      <c r="I10" s="16"/>
      <c r="J10" s="14"/>
      <c r="K10" s="16"/>
    </row>
    <row r="11" spans="1:11" ht="12.75">
      <c r="A11" s="25">
        <f t="shared" si="2"/>
        <v>8</v>
      </c>
      <c r="B11" s="26">
        <f t="shared" si="1"/>
        <v>2.0794415416798357</v>
      </c>
      <c r="C11" s="14">
        <f t="shared" si="0"/>
        <v>1.139563549443695</v>
      </c>
      <c r="D11" s="17"/>
      <c r="E11" s="14"/>
      <c r="F11" s="23"/>
      <c r="G11" s="18"/>
      <c r="H11" s="18"/>
      <c r="I11" s="16"/>
      <c r="J11" s="14"/>
      <c r="K11" s="16"/>
    </row>
    <row r="12" spans="1:11" ht="12.75">
      <c r="A12" s="25">
        <f t="shared" si="2"/>
        <v>9</v>
      </c>
      <c r="B12" s="26">
        <f t="shared" si="1"/>
        <v>2.1972245773362196</v>
      </c>
      <c r="C12" s="14">
        <f t="shared" si="0"/>
        <v>1.9708746209666617</v>
      </c>
      <c r="D12" s="17"/>
      <c r="E12" s="14"/>
      <c r="F12" s="23"/>
      <c r="G12" s="18"/>
      <c r="H12" s="16"/>
      <c r="I12" s="16"/>
      <c r="J12" s="14"/>
      <c r="K12" s="16"/>
    </row>
    <row r="13" spans="1:11" ht="12.75">
      <c r="A13" s="25">
        <f t="shared" si="2"/>
        <v>10</v>
      </c>
      <c r="B13" s="26">
        <f t="shared" si="1"/>
        <v>2.302585092994046</v>
      </c>
      <c r="C13" s="14">
        <f t="shared" si="0"/>
        <v>2.225244617824783</v>
      </c>
      <c r="D13" s="17"/>
      <c r="E13" s="14"/>
      <c r="F13" s="23"/>
      <c r="G13" s="16"/>
      <c r="H13" s="16"/>
      <c r="I13" s="16"/>
      <c r="J13" s="14"/>
      <c r="K13" s="16"/>
    </row>
    <row r="14" spans="1:11" ht="12.75">
      <c r="A14" s="25">
        <f t="shared" si="2"/>
        <v>11</v>
      </c>
      <c r="B14" s="26">
        <f t="shared" si="1"/>
        <v>2.3978952727983707</v>
      </c>
      <c r="C14" s="14">
        <f t="shared" si="0"/>
        <v>1.8400029364351376</v>
      </c>
      <c r="D14" s="17"/>
      <c r="E14" s="14"/>
      <c r="F14" s="23"/>
      <c r="G14" s="16"/>
      <c r="H14" s="16"/>
      <c r="I14" s="16"/>
      <c r="J14" s="16"/>
      <c r="K14" s="16"/>
    </row>
    <row r="15" spans="1:11" ht="12.75">
      <c r="A15" s="25">
        <f t="shared" si="2"/>
        <v>12</v>
      </c>
      <c r="B15" s="26">
        <f t="shared" si="1"/>
        <v>2.4849066497880004</v>
      </c>
      <c r="C15" s="14">
        <f t="shared" si="0"/>
        <v>1.2061810801631647</v>
      </c>
      <c r="D15" s="17"/>
      <c r="E15" s="14"/>
      <c r="F15" s="23"/>
      <c r="G15" s="16"/>
      <c r="H15" s="16"/>
      <c r="I15" s="16"/>
      <c r="J15" s="16"/>
      <c r="K15" s="16"/>
    </row>
    <row r="16" spans="1:11" ht="12.75">
      <c r="A16" s="25">
        <f t="shared" si="2"/>
        <v>13</v>
      </c>
      <c r="B16" s="26">
        <f t="shared" si="1"/>
        <v>2.5649493574615367</v>
      </c>
      <c r="C16" s="14">
        <f t="shared" si="0"/>
        <v>0.6631850533731656</v>
      </c>
      <c r="D16" s="17"/>
      <c r="E16" s="14"/>
      <c r="F16" s="23"/>
      <c r="G16" s="16"/>
      <c r="H16" s="16"/>
      <c r="I16" s="16"/>
      <c r="J16" s="16"/>
      <c r="K16" s="16"/>
    </row>
    <row r="17" spans="1:11" ht="12.75">
      <c r="A17" s="25">
        <f t="shared" si="2"/>
        <v>14</v>
      </c>
      <c r="B17" s="26">
        <f t="shared" si="1"/>
        <v>2.6390573296152584</v>
      </c>
      <c r="C17" s="14">
        <f t="shared" si="0"/>
        <v>0.31865534610515067</v>
      </c>
      <c r="D17" s="17"/>
      <c r="E17" s="14"/>
      <c r="F17" s="23"/>
      <c r="G17" s="16"/>
      <c r="H17" s="16"/>
      <c r="I17" s="16"/>
      <c r="J17" s="16"/>
      <c r="K17" s="16"/>
    </row>
    <row r="18" spans="1:11" ht="12.75">
      <c r="A18" s="25">
        <f t="shared" si="2"/>
        <v>15</v>
      </c>
      <c r="B18" s="26">
        <f t="shared" si="1"/>
        <v>2.70805020110221</v>
      </c>
      <c r="C18" s="14">
        <f t="shared" si="0"/>
        <v>0.13795676185961522</v>
      </c>
      <c r="D18" s="17"/>
      <c r="E18" s="14"/>
      <c r="F18" s="23"/>
      <c r="G18" s="16"/>
      <c r="H18" s="16"/>
      <c r="I18" s="16"/>
      <c r="J18" s="16"/>
      <c r="K18" s="16"/>
    </row>
    <row r="19" spans="1:11" ht="12.75">
      <c r="A19" s="25">
        <f t="shared" si="2"/>
        <v>16</v>
      </c>
      <c r="B19" s="26">
        <f t="shared" si="1"/>
        <v>2.772588722239781</v>
      </c>
      <c r="C19" s="14">
        <f t="shared" si="0"/>
        <v>0.055074382632987764</v>
      </c>
      <c r="D19" s="17"/>
      <c r="E19" s="14"/>
      <c r="F19" s="23"/>
      <c r="G19" s="16"/>
      <c r="H19" s="16"/>
      <c r="I19" s="16"/>
      <c r="J19" s="16"/>
      <c r="K19" s="16"/>
    </row>
    <row r="20" spans="1:11" ht="12.75">
      <c r="A20" s="25">
        <f t="shared" si="2"/>
        <v>17</v>
      </c>
      <c r="B20" s="26">
        <f t="shared" si="1"/>
        <v>2.833213344056216</v>
      </c>
      <c r="C20" s="14">
        <f t="shared" si="0"/>
        <v>0.020637935636553053</v>
      </c>
      <c r="D20" s="17"/>
      <c r="E20" s="14"/>
      <c r="F20" s="23"/>
      <c r="G20" s="16"/>
      <c r="H20" s="16"/>
      <c r="I20" s="16"/>
      <c r="J20" s="16"/>
      <c r="K20" s="16"/>
    </row>
    <row r="21" spans="1:11" ht="12.75">
      <c r="A21" s="25">
        <f t="shared" si="2"/>
        <v>18</v>
      </c>
      <c r="B21" s="26">
        <f t="shared" si="1"/>
        <v>2.8903717578961645</v>
      </c>
      <c r="C21" s="14">
        <f t="shared" si="0"/>
        <v>0.007360514949840536</v>
      </c>
      <c r="D21" s="17"/>
      <c r="E21" s="14"/>
      <c r="F21" s="23"/>
      <c r="G21" s="16"/>
      <c r="H21" s="16"/>
      <c r="I21" s="16"/>
      <c r="J21" s="16"/>
      <c r="K21" s="16"/>
    </row>
    <row r="22" spans="1:11" ht="12.75">
      <c r="A22" s="25">
        <f t="shared" si="2"/>
        <v>19</v>
      </c>
      <c r="B22" s="26">
        <f t="shared" si="1"/>
        <v>2.9444389791664403</v>
      </c>
      <c r="C22" s="14">
        <f t="shared" si="0"/>
        <v>0.0025258755513824335</v>
      </c>
      <c r="D22" s="17"/>
      <c r="E22" s="14"/>
      <c r="F22" s="23"/>
      <c r="G22" s="16"/>
      <c r="H22" s="16"/>
      <c r="I22" s="16"/>
      <c r="J22" s="16"/>
      <c r="K22" s="16"/>
    </row>
    <row r="23" spans="1:11" ht="12.75">
      <c r="A23" s="25">
        <f t="shared" si="2"/>
        <v>20</v>
      </c>
      <c r="B23" s="26">
        <f t="shared" si="1"/>
        <v>2.995732273553991</v>
      </c>
      <c r="C23" s="14">
        <f t="shared" si="0"/>
        <v>0.0008412850264355523</v>
      </c>
      <c r="D23" s="17"/>
      <c r="E23" s="14"/>
      <c r="F23" s="23"/>
      <c r="G23" s="16"/>
      <c r="H23" s="16"/>
      <c r="I23" s="16"/>
      <c r="J23" s="16"/>
      <c r="K23" s="16"/>
    </row>
    <row r="24" spans="1:11" ht="12.75">
      <c r="A24" s="25">
        <f t="shared" si="2"/>
        <v>21</v>
      </c>
      <c r="B24" s="26">
        <f t="shared" si="1"/>
        <v>3.044522437723423</v>
      </c>
      <c r="C24" s="14">
        <f t="shared" si="0"/>
        <v>0.00027385509502862216</v>
      </c>
      <c r="D24" s="17"/>
      <c r="E24" s="14"/>
      <c r="F24" s="23"/>
      <c r="G24" s="16"/>
      <c r="H24" s="16"/>
      <c r="I24" s="16"/>
      <c r="J24" s="16"/>
      <c r="K24" s="16"/>
    </row>
    <row r="25" spans="1:11" ht="12.75">
      <c r="A25" s="25">
        <f t="shared" si="2"/>
        <v>22</v>
      </c>
      <c r="B25" s="26">
        <f t="shared" si="1"/>
        <v>3.091042453358316</v>
      </c>
      <c r="C25" s="14">
        <f t="shared" si="0"/>
        <v>8.761590809403564E-05</v>
      </c>
      <c r="D25" s="17"/>
      <c r="E25" s="14"/>
      <c r="F25" s="23"/>
      <c r="G25" s="16"/>
      <c r="H25" s="16"/>
      <c r="I25" s="16"/>
      <c r="J25" s="16"/>
      <c r="K25" s="16"/>
    </row>
    <row r="26" spans="1:11" ht="12.75">
      <c r="A26" s="25">
        <f t="shared" si="2"/>
        <v>23</v>
      </c>
      <c r="B26" s="26">
        <f t="shared" si="1"/>
        <v>3.1354942159291497</v>
      </c>
      <c r="C26" s="14">
        <f t="shared" si="0"/>
        <v>2.767647718681475E-05</v>
      </c>
      <c r="D26" s="17"/>
      <c r="E26" s="14"/>
      <c r="F26" s="23"/>
      <c r="G26" s="16"/>
      <c r="H26" s="16"/>
      <c r="I26" s="16"/>
      <c r="J26" s="16"/>
      <c r="K26" s="16"/>
    </row>
    <row r="27" spans="1:11" ht="12.75">
      <c r="A27" s="25">
        <f t="shared" si="2"/>
        <v>24</v>
      </c>
      <c r="B27" s="26">
        <f t="shared" si="1"/>
        <v>3.1780538303479458</v>
      </c>
      <c r="C27" s="14">
        <f t="shared" si="0"/>
        <v>8.664091993161734E-06</v>
      </c>
      <c r="D27" s="17"/>
      <c r="E27" s="14"/>
      <c r="F27" s="23"/>
      <c r="G27" s="16"/>
      <c r="H27" s="16"/>
      <c r="I27" s="16"/>
      <c r="J27" s="16"/>
      <c r="K27" s="16"/>
    </row>
    <row r="28" spans="3:8" ht="12.75">
      <c r="C28" s="16"/>
      <c r="D28" s="13"/>
      <c r="E28" s="16"/>
      <c r="F28" s="21"/>
      <c r="G28" s="16"/>
      <c r="H28" s="16"/>
    </row>
    <row r="29" spans="1:8" ht="12.75">
      <c r="A29" s="10" t="s">
        <v>0</v>
      </c>
      <c r="B29" s="11">
        <v>10</v>
      </c>
      <c r="C29" s="18"/>
      <c r="D29" s="13"/>
      <c r="E29" s="16"/>
      <c r="F29" s="23"/>
      <c r="G29" s="14"/>
      <c r="H29" s="16"/>
    </row>
    <row r="30" spans="1:8" ht="12.75">
      <c r="A30" s="10" t="s">
        <v>3</v>
      </c>
      <c r="B30" s="11">
        <v>1.8</v>
      </c>
      <c r="C30" s="18"/>
      <c r="D30" s="13"/>
      <c r="E30" s="16"/>
      <c r="F30" s="23"/>
      <c r="G30" s="19"/>
      <c r="H30" s="16"/>
    </row>
    <row r="31" spans="1:8" ht="12.75">
      <c r="A31" s="10" t="s">
        <v>2</v>
      </c>
      <c r="B31" s="11">
        <f>2*LN(B29)-0.5*LN(B29^2+B30^2)</f>
        <v>2.286641998562885</v>
      </c>
      <c r="C31" s="18"/>
      <c r="D31" s="13"/>
      <c r="E31" s="16"/>
      <c r="F31" s="23"/>
      <c r="G31" s="14"/>
      <c r="H31" s="16"/>
    </row>
    <row r="32" spans="1:8" ht="12.75">
      <c r="A32" s="10" t="s">
        <v>4</v>
      </c>
      <c r="B32" s="11">
        <f>SQRT(LN(B29^2+B30^2)-2*LN(B29))</f>
        <v>0.17856704304636234</v>
      </c>
      <c r="C32" s="18"/>
      <c r="D32" s="13"/>
      <c r="E32" s="16"/>
      <c r="F32" s="21"/>
      <c r="G32" s="16"/>
      <c r="H32" s="16"/>
    </row>
    <row r="33" spans="3:8" ht="12.75">
      <c r="C33" s="16"/>
      <c r="D33" s="13"/>
      <c r="E33" s="16"/>
      <c r="F33" s="21"/>
      <c r="G33" s="16"/>
      <c r="H33" s="16"/>
    </row>
    <row r="34" spans="1:2" ht="12.75">
      <c r="A34" s="15"/>
      <c r="B34" s="1"/>
    </row>
    <row r="35" spans="1:2" ht="12.75">
      <c r="A35" s="15"/>
      <c r="B35" s="1"/>
    </row>
    <row r="36" spans="1:2" ht="12.75">
      <c r="A36" s="15"/>
      <c r="B36" s="1"/>
    </row>
  </sheetData>
  <sheetProtection/>
  <printOptions gridLines="1" headings="1"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HES-SO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Lorenzo Zago</cp:lastModifiedBy>
  <cp:lastPrinted>2007-11-12T19:40:54Z</cp:lastPrinted>
  <dcterms:created xsi:type="dcterms:W3CDTF">2007-11-12T09:13:47Z</dcterms:created>
  <dcterms:modified xsi:type="dcterms:W3CDTF">2011-03-29T12:32:53Z</dcterms:modified>
  <cp:category/>
  <cp:version/>
  <cp:contentType/>
  <cp:contentStatus/>
</cp:coreProperties>
</file>